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4540" windowHeight="12600" activeTab="0"/>
  </bookViews>
  <sheets>
    <sheet name="Sheet1" sheetId="1" r:id="rId1"/>
    <sheet name="Sheet2" sheetId="2" r:id="rId2"/>
    <sheet name="Sheet3" sheetId="3" r:id="rId3"/>
  </sheets>
  <definedNames/>
  <calcPr calcId="144525"/>
</workbook>
</file>

<file path=xl/sharedStrings.xml><?xml version="1.0" encoding="utf-8"?>
<sst xmlns="http://schemas.openxmlformats.org/spreadsheetml/2006/main" count="98" uniqueCount="79">
  <si>
    <t>海东市2017年重点水利项目表（市级列入续建项目）</t>
  </si>
  <si>
    <t>序号</t>
  </si>
  <si>
    <t>项目名称</t>
  </si>
  <si>
    <t>建设性质</t>
  </si>
  <si>
    <t>建设规模及主要建设内容</t>
  </si>
  <si>
    <t>建设年限</t>
  </si>
  <si>
    <t>总投资（亿元）</t>
  </si>
  <si>
    <t>截至2016年底完成投资（亿元）</t>
  </si>
  <si>
    <t>2017年计划完成投资（亿元）</t>
  </si>
  <si>
    <t>2017年完成投资（亿元）</t>
  </si>
  <si>
    <t>项目进展情况</t>
  </si>
  <si>
    <t>责任单位</t>
  </si>
  <si>
    <t>招标代理机构</t>
  </si>
  <si>
    <t>设计单位</t>
  </si>
  <si>
    <t>监理单位</t>
  </si>
  <si>
    <t>施工单位</t>
  </si>
  <si>
    <t>检测单位</t>
  </si>
  <si>
    <t>质量监督单位</t>
  </si>
  <si>
    <t>责任人</t>
  </si>
  <si>
    <t>责任领导</t>
  </si>
  <si>
    <t>市级协调领导</t>
  </si>
  <si>
    <t>备注</t>
  </si>
  <si>
    <t>合计</t>
  </si>
  <si>
    <t>乐都区杨家水库工程</t>
  </si>
  <si>
    <t>续建</t>
  </si>
  <si>
    <t>新建水库1座，总库容1617万方</t>
  </si>
  <si>
    <t>2016-2020</t>
  </si>
  <si>
    <t>460m导流洞开挖完成、4.351km复建公路路基开挖正在施工、放空洞掘进90m、溢洪道洞脸支护正在施工。</t>
  </si>
  <si>
    <t>乐都区水务局</t>
  </si>
  <si>
    <t>中经国际招标集团有限公司</t>
  </si>
  <si>
    <t>黄河勘测规划设计有限公司</t>
  </si>
  <si>
    <t>青海青水工程监理咨询有限公司</t>
  </si>
  <si>
    <t>青海省水利水电工程局有限责任公司</t>
  </si>
  <si>
    <t>青海省水利水电科技发展有限公司</t>
  </si>
  <si>
    <t>青海省水利厅水利工程质量监督中心站</t>
  </si>
  <si>
    <t>李颐林</t>
  </si>
  <si>
    <t>曾水清</t>
  </si>
  <si>
    <t>平安区牙扎水库工程</t>
  </si>
  <si>
    <t>小（1）型水库一座，库容308万方</t>
  </si>
  <si>
    <t>2015-2018</t>
  </si>
  <si>
    <t>坝基固结灌浆1120m，帷幕灌浆3650m，防渗墙浇筑全部完成，右岸堤坡全部完成，放水塔已修建完成。</t>
  </si>
  <si>
    <t>平安区水务局</t>
  </si>
  <si>
    <t>青海省禹龙水利水电工程招标技术咨询中心</t>
  </si>
  <si>
    <t>青海省水利水电勘测设计研究院</t>
  </si>
  <si>
    <t>甘肃省水利工程建设监理咨询中心</t>
  </si>
  <si>
    <t>宁夏回族自治区水利水电工程局</t>
  </si>
  <si>
    <t>贺吉录</t>
  </si>
  <si>
    <t>汪源来</t>
  </si>
  <si>
    <t>民和县满坪水库工程</t>
  </si>
  <si>
    <t>非溢流坝、溢流坝、放水管和导流洞四部分组成，水库总库容108万方</t>
  </si>
  <si>
    <t>2016-2019</t>
  </si>
  <si>
    <t>完成上坝公路、左右坝肩灌浆平台开挖，目前正在进行左右坝肩开挖至高程2489m。</t>
  </si>
  <si>
    <t>民和县水务局</t>
  </si>
  <si>
    <t>青海省禹龙水利水电工程投标技术咨询中心</t>
  </si>
  <si>
    <t>青海省江海工程咨询监理有限公司</t>
  </si>
  <si>
    <t>陈锋</t>
  </si>
  <si>
    <t>马维忠</t>
  </si>
  <si>
    <t>化隆县李家峡、公伯峡北干渠灌溉工程</t>
  </si>
  <si>
    <t>李家峡、公伯峡北干渠实施隧洞24座，总长25.6公里，渡槽196座，总长25.6公里，渡槽19座3.83公里，倒虹吸6座2.93公里及明渠9.73公里</t>
  </si>
  <si>
    <t>2011-2017</t>
  </si>
  <si>
    <t>李家峡北干渠项目已累计完成隧洞掘进及支护21303m，隧洞钢筋砼衬砌13700m，渡槽5座长808米，排洪涵3座；公伯峡北干渠已累计完成隧洞掘进及支护4538.03m，8座隧洞已全部贯通，隧洞衬砌4103m。</t>
  </si>
  <si>
    <t>化隆县外资办</t>
  </si>
  <si>
    <t>中国技术进出口总公司</t>
  </si>
  <si>
    <t>青海省水利水电勘测设计研究院西北勘测设计研究院</t>
  </si>
  <si>
    <t>山东农信达咨询监理有限公司</t>
  </si>
  <si>
    <t>李家峡北干渠：湖北恩施永扬水利电力工程建设公司、西藏天昶建设工程有限责任公司、陕西建工集团机械施工有限公司、四川华海建设集团有限公司、中国水利水电第四工程局有限公司、陕西达禹建设工程有限公司；公伯峡北干渠：扬州水利建筑工程公司、中国葛洲坝集团股份有限公司、河南黄河工程有限公司</t>
  </si>
  <si>
    <t>李家峡北干渠：青海省水利水电科技发展有限公司；公伯峡北干渠：青海省水利水电质量检测中心</t>
  </si>
  <si>
    <t>李庆</t>
  </si>
  <si>
    <t>马金星</t>
  </si>
  <si>
    <t>循化县夕昌水库工程</t>
  </si>
  <si>
    <t>总库容1180万方，主要修建混凝土大坝及导流洞等</t>
  </si>
  <si>
    <t>截至目前：导流洞掘进全部完成，共337米；钢拱架支护40.6T，管道安装120米，砼衬砌完成298米；放水洞洞身开挖200米，放水洞竖井反导井完成45米；溢洪道引渠段、溢流堰段、调整段、挑流鼻坎、海漫段开挖基本完成；左右岸趾板开挖已完成，完成部分段趾板上游边坡喷护；右岸灌浆平洞已完成；临时道路基本完成5#、6#、13#、14#、15#。管理房完成95%。</t>
  </si>
  <si>
    <t>循化县水务局</t>
  </si>
  <si>
    <t>青海省水利水电勘察设计院</t>
  </si>
  <si>
    <t>吉林市东禹水利水电工程咨询有限公司</t>
  </si>
  <si>
    <t>青海省水利水电工程局有限公司</t>
  </si>
  <si>
    <t>马玉德</t>
  </si>
  <si>
    <t>韩兴斌</t>
  </si>
  <si>
    <t/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</si>
</sst>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2"/>
      <color indexed="8"/>
      <name val="宋体"/>
      <family val="2"/>
    </font>
    <font>
      <sz val="10"/>
      <name val="Arial"/>
      <family val="2"/>
    </font>
    <font>
      <sz val="12"/>
      <name val="Times New Roman"/>
      <family val="2"/>
    </font>
    <font>
      <sz val="11"/>
      <color indexed="9"/>
      <name val="宋体"/>
      <family val="2"/>
    </font>
    <font>
      <sz val="11"/>
      <color indexed="8"/>
      <name val="宋体"/>
      <family val="2"/>
    </font>
    <font>
      <u val="single"/>
      <sz val="11"/>
      <color indexed="20"/>
      <name val="宋体"/>
      <family val="2"/>
    </font>
    <font>
      <sz val="11"/>
      <color indexed="60"/>
      <name val="宋体"/>
      <family val="2"/>
    </font>
    <font>
      <b/>
      <sz val="18"/>
      <color indexed="62"/>
      <name val="宋体"/>
      <family val="2"/>
    </font>
    <font>
      <sz val="11"/>
      <color indexed="10"/>
      <name val="宋体"/>
      <family val="2"/>
    </font>
    <font>
      <b/>
      <sz val="11"/>
      <color indexed="9"/>
      <name val="宋体"/>
      <family val="2"/>
    </font>
    <font>
      <b/>
      <sz val="15"/>
      <color indexed="62"/>
      <name val="宋体"/>
      <family val="2"/>
    </font>
    <font>
      <sz val="11"/>
      <color indexed="62"/>
      <name val="宋体"/>
      <family val="2"/>
    </font>
    <font>
      <b/>
      <sz val="11"/>
      <color indexed="8"/>
      <name val="宋体"/>
      <family val="2"/>
    </font>
    <font>
      <sz val="12"/>
      <name val="宋体"/>
      <family val="2"/>
    </font>
    <font>
      <b/>
      <sz val="13"/>
      <color indexed="62"/>
      <name val="宋体"/>
      <family val="2"/>
    </font>
    <font>
      <u val="single"/>
      <sz val="11"/>
      <color indexed="12"/>
      <name val="宋体"/>
      <family val="2"/>
    </font>
    <font>
      <sz val="11"/>
      <color indexed="52"/>
      <name val="宋体"/>
      <family val="2"/>
    </font>
    <font>
      <b/>
      <sz val="11"/>
      <color indexed="62"/>
      <name val="宋体"/>
      <family val="2"/>
    </font>
    <font>
      <sz val="11"/>
      <color indexed="17"/>
      <name val="宋体"/>
      <family val="2"/>
    </font>
    <font>
      <b/>
      <sz val="11"/>
      <color indexed="63"/>
      <name val="宋体"/>
      <family val="2"/>
    </font>
    <font>
      <b/>
      <sz val="11"/>
      <color indexed="52"/>
      <name val="宋体"/>
      <family val="2"/>
    </font>
    <font>
      <i/>
      <sz val="11"/>
      <color indexed="23"/>
      <name val="宋体"/>
      <family val="2"/>
    </font>
    <font>
      <sz val="10"/>
      <color indexed="8"/>
      <name val="宋体"/>
      <family val="2"/>
    </font>
    <font>
      <sz val="18"/>
      <color indexed="8"/>
      <name val="宋体"/>
      <family val="2"/>
    </font>
    <font>
      <sz val="10"/>
      <name val="宋体"/>
      <family val="2"/>
    </font>
  </fonts>
  <fills count="17">
    <fill>
      <patternFill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</border>
    <border>
      <left/>
      <right/>
      <top/>
      <bottom style="medium">
        <color indexed="49"/>
      </bottom>
    </border>
    <border>
      <left/>
      <right/>
      <top/>
      <bottom style="medium">
        <color indexed="44"/>
      </bottom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</border>
    <border>
      <left/>
      <right/>
      <top/>
      <bottom style="double">
        <color indexed="52"/>
      </bottom>
    </border>
    <border>
      <left/>
      <right/>
      <top style="thin">
        <color indexed="49"/>
      </top>
      <bottom style="double">
        <color indexed="49"/>
      </bottom>
    </border>
    <border>
      <left style="thin"/>
      <right style="thin"/>
      <top style="thin"/>
      <bottom style="thin"/>
    </border>
  </borders>
  <cellStyleXfs count="11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3" fillId="2" borderId="0" applyNumberFormat="0" applyBorder="0" applyProtection="0">
      <alignment/>
    </xf>
    <xf numFmtId="9" fontId="0" fillId="0" borderId="0" applyFont="0" applyFill="0" applyBorder="0" applyProtection="0">
      <alignment/>
    </xf>
    <xf numFmtId="0" fontId="2" fillId="0" borderId="0">
      <alignment vertical="center"/>
      <protection/>
    </xf>
    <xf numFmtId="42" fontId="0" fillId="0" borderId="0" applyFont="0" applyFill="0" applyBorder="0" applyProtection="0">
      <alignment/>
    </xf>
    <xf numFmtId="0" fontId="7" fillId="0" borderId="0" applyNumberFormat="0" applyFill="0" applyBorder="0" applyProtection="0">
      <alignment/>
    </xf>
    <xf numFmtId="0" fontId="4" fillId="3" borderId="0" applyNumberFormat="0" applyBorder="0" applyProtection="0">
      <alignment/>
    </xf>
    <xf numFmtId="0" fontId="11" fillId="4" borderId="1" applyNumberFormat="0" applyProtection="0">
      <alignment/>
    </xf>
    <xf numFmtId="0" fontId="6" fillId="5" borderId="0" applyNumberFormat="0" applyBorder="0" applyProtection="0">
      <alignment/>
    </xf>
    <xf numFmtId="0" fontId="4" fillId="6" borderId="0" applyNumberFormat="0" applyBorder="0" applyProtection="0">
      <alignment/>
    </xf>
    <xf numFmtId="0" fontId="3" fillId="6" borderId="0" applyNumberFormat="0" applyBorder="0" applyProtection="0">
      <alignment/>
    </xf>
    <xf numFmtId="0" fontId="15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8" fillId="0" borderId="0" applyNumberFormat="0" applyFill="0" applyBorder="0" applyProtection="0">
      <alignment/>
    </xf>
    <xf numFmtId="0" fontId="17" fillId="0" borderId="0" applyNumberFormat="0" applyFill="0" applyBorder="0" applyProtection="0">
      <alignment/>
    </xf>
    <xf numFmtId="0" fontId="3" fillId="5" borderId="0" applyNumberFormat="0" applyBorder="0" applyProtection="0">
      <alignment/>
    </xf>
    <xf numFmtId="0" fontId="21" fillId="0" borderId="0" applyNumberFormat="0" applyFill="0" applyBorder="0" applyProtection="0">
      <alignment/>
    </xf>
    <xf numFmtId="0" fontId="10" fillId="0" borderId="3" applyNumberFormat="0" applyFill="0" applyProtection="0">
      <alignment/>
    </xf>
    <xf numFmtId="0" fontId="14" fillId="0" borderId="3" applyNumberFormat="0" applyFill="0" applyProtection="0">
      <alignment/>
    </xf>
    <xf numFmtId="0" fontId="17" fillId="0" borderId="4" applyNumberFormat="0" applyFill="0" applyProtection="0">
      <alignment/>
    </xf>
    <xf numFmtId="0" fontId="3" fillId="8" borderId="0" applyNumberFormat="0" applyBorder="0" applyProtection="0">
      <alignment/>
    </xf>
    <xf numFmtId="0" fontId="19" fillId="3" borderId="5" applyNumberFormat="0" applyProtection="0">
      <alignment/>
    </xf>
    <xf numFmtId="0" fontId="3" fillId="4" borderId="0" applyNumberFormat="0" applyBorder="0" applyProtection="0">
      <alignment/>
    </xf>
    <xf numFmtId="0" fontId="20" fillId="3" borderId="1" applyNumberFormat="0" applyProtection="0">
      <alignment/>
    </xf>
    <xf numFmtId="0" fontId="1" fillId="0" borderId="0">
      <alignment vertical="center"/>
      <protection/>
    </xf>
    <xf numFmtId="0" fontId="9" fillId="9" borderId="6" applyNumberFormat="0" applyProtection="0">
      <alignment/>
    </xf>
    <xf numFmtId="0" fontId="16" fillId="0" borderId="7" applyNumberFormat="0" applyFill="0" applyProtection="0">
      <alignment/>
    </xf>
    <xf numFmtId="0" fontId="3" fillId="10" borderId="0" applyNumberFormat="0" applyBorder="0" applyProtection="0">
      <alignment/>
    </xf>
    <xf numFmtId="0" fontId="4" fillId="11" borderId="0" applyNumberFormat="0" applyBorder="0" applyProtection="0">
      <alignment/>
    </xf>
    <xf numFmtId="0" fontId="12" fillId="0" borderId="8" applyNumberFormat="0" applyFill="0" applyProtection="0">
      <alignment/>
    </xf>
    <xf numFmtId="0" fontId="18" fillId="11" borderId="0" applyNumberFormat="0" applyBorder="0" applyProtection="0">
      <alignment/>
    </xf>
    <xf numFmtId="0" fontId="6" fillId="12" borderId="0" applyNumberFormat="0" applyBorder="0" applyProtection="0">
      <alignment/>
    </xf>
    <xf numFmtId="0" fontId="3" fillId="13" borderId="0" applyNumberFormat="0" applyBorder="0" applyProtection="0">
      <alignment/>
    </xf>
    <xf numFmtId="0" fontId="4" fillId="14" borderId="0" applyNumberFormat="0" applyBorder="0" applyProtection="0">
      <alignment/>
    </xf>
    <xf numFmtId="0" fontId="4" fillId="15" borderId="0" applyNumberFormat="0" applyBorder="0" applyProtection="0">
      <alignment/>
    </xf>
    <xf numFmtId="0" fontId="4" fillId="8" borderId="0" applyNumberFormat="0" applyBorder="0" applyProtection="0">
      <alignment/>
    </xf>
    <xf numFmtId="0" fontId="4" fillId="4" borderId="0" applyNumberFormat="0" applyBorder="0" applyProtection="0">
      <alignment/>
    </xf>
    <xf numFmtId="0" fontId="4" fillId="4" borderId="0" applyNumberFormat="0" applyBorder="0" applyProtection="0">
      <alignment/>
    </xf>
    <xf numFmtId="0" fontId="3" fillId="9" borderId="0" applyNumberFormat="0" applyBorder="0" applyProtection="0">
      <alignment/>
    </xf>
    <xf numFmtId="0" fontId="4" fillId="7" borderId="0" applyNumberFormat="0" applyBorder="0" applyProtection="0">
      <alignment/>
    </xf>
    <xf numFmtId="0" fontId="4" fillId="4" borderId="0" applyNumberFormat="0" applyBorder="0" applyProtection="0">
      <alignment/>
    </xf>
    <xf numFmtId="0" fontId="3" fillId="13" borderId="0" applyNumberFormat="0" applyBorder="0" applyProtection="0">
      <alignment/>
    </xf>
    <xf numFmtId="0" fontId="4" fillId="8" borderId="0" applyNumberFormat="0" applyBorder="0" applyProtection="0">
      <alignment/>
    </xf>
    <xf numFmtId="0" fontId="3" fillId="8" borderId="0" applyNumberFormat="0" applyBorder="0" applyProtection="0">
      <alignment/>
    </xf>
    <xf numFmtId="0" fontId="3" fillId="16" borderId="0" applyNumberFormat="0" applyBorder="0" applyProtection="0">
      <alignment/>
    </xf>
    <xf numFmtId="0" fontId="4" fillId="11" borderId="0" applyNumberFormat="0" applyBorder="0" applyProtection="0">
      <alignment/>
    </xf>
    <xf numFmtId="0" fontId="3" fillId="16" borderId="0" applyNumberFormat="0" applyBorder="0" applyProtection="0">
      <alignment/>
    </xf>
    <xf numFmtId="0" fontId="13" fillId="0" borderId="0">
      <alignment vertical="center"/>
      <protection/>
    </xf>
    <xf numFmtId="0" fontId="13" fillId="0" borderId="0">
      <alignment vertical="center"/>
      <protection/>
    </xf>
  </cellStyleXfs>
  <cellXfs count="13">
    <xf numFmtId="0" fontId="0" fillId="0" borderId="0" xfId="0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Fill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vertical="center" wrapText="1"/>
    </xf>
    <xf numFmtId="0" fontId="24" fillId="3" borderId="9" xfId="112" applyNumberFormat="1" applyFont="1" applyFill="1" applyBorder="1" applyAlignment="1">
      <alignment horizontal="left" vertical="center" wrapText="1"/>
      <protection/>
    </xf>
    <xf numFmtId="0" fontId="22" fillId="0" borderId="9" xfId="67" applyFont="1" applyFill="1" applyBorder="1" applyAlignment="1">
      <alignment vertical="center" wrapText="1"/>
      <protection/>
    </xf>
    <xf numFmtId="0" fontId="24" fillId="3" borderId="9" xfId="112" applyNumberFormat="1" applyFont="1" applyFill="1" applyBorder="1" applyAlignment="1">
      <alignment horizontal="center" vertical="center" wrapText="1"/>
      <protection/>
    </xf>
    <xf numFmtId="0" fontId="24" fillId="0" borderId="9" xfId="0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vertical="center" wrapText="1"/>
    </xf>
    <xf numFmtId="0" fontId="22" fillId="0" borderId="9" xfId="0" applyFont="1" applyFill="1" applyBorder="1" applyAlignment="1">
      <alignment horizontal="left" vertical="center" wrapText="1"/>
    </xf>
    <xf numFmtId="0" fontId="24" fillId="0" borderId="0" xfId="0" applyFont="1" applyAlignment="1">
      <alignment vertical="center"/>
    </xf>
  </cellXfs>
  <cellStyles count="58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62"/>
    <cellStyle name="货币" xfId="63"/>
    <cellStyle name="千位分隔[0]" xfId="64"/>
    <cellStyle name="强调文字颜色 4" xfId="65"/>
    <cellStyle name="百分比" xfId="66"/>
    <cellStyle name="常规_附件2(青海)" xfId="67"/>
    <cellStyle name="货币[0]" xfId="68"/>
    <cellStyle name="标题" xfId="69"/>
    <cellStyle name="20% - 强调文字颜色 3" xfId="70"/>
    <cellStyle name="输入" xfId="71"/>
    <cellStyle name="差" xfId="72"/>
    <cellStyle name="40% - 强调文字颜色 3" xfId="73"/>
    <cellStyle name="60% - 强调文字颜色 3" xfId="74"/>
    <cellStyle name="超链接" xfId="75"/>
    <cellStyle name="已访问的超链接" xfId="76"/>
    <cellStyle name="注释" xfId="77"/>
    <cellStyle name="警告文本" xfId="78"/>
    <cellStyle name="标题 4" xfId="79"/>
    <cellStyle name="60% - 强调文字颜色 2" xfId="80"/>
    <cellStyle name="解释性文本" xfId="81"/>
    <cellStyle name="标题 1" xfId="82"/>
    <cellStyle name="标题 2" xfId="83"/>
    <cellStyle name="标题 3" xfId="84"/>
    <cellStyle name="60% - 强调文字颜色 1" xfId="85"/>
    <cellStyle name="输出" xfId="86"/>
    <cellStyle name="60% - 强调文字颜色 4" xfId="87"/>
    <cellStyle name="计算" xfId="88"/>
    <cellStyle name="常规 31" xfId="89"/>
    <cellStyle name="检查单元格" xfId="90"/>
    <cellStyle name="链接单元格" xfId="91"/>
    <cellStyle name="强调文字颜色 2" xfId="92"/>
    <cellStyle name="20% - 强调文字颜色 6" xfId="93"/>
    <cellStyle name="汇总" xfId="94"/>
    <cellStyle name="好" xfId="95"/>
    <cellStyle name="适中" xfId="96"/>
    <cellStyle name="强调文字颜色 1" xfId="97"/>
    <cellStyle name="20% - 强调文字颜色 5" xfId="98"/>
    <cellStyle name="20% - 强调文字颜色 1" xfId="99"/>
    <cellStyle name="40% - 强调文字颜色 1" xfId="100"/>
    <cellStyle name="20% - 强调文字颜色 2" xfId="101"/>
    <cellStyle name="40% - 强调文字颜色 2" xfId="102"/>
    <cellStyle name="强调文字颜色 3" xfId="103"/>
    <cellStyle name="20% - 强调文字颜色 4" xfId="104"/>
    <cellStyle name="40% - 强调文字颜色 4" xfId="105"/>
    <cellStyle name="强调文字颜色 5" xfId="106"/>
    <cellStyle name="40% - 强调文字颜色 5" xfId="107"/>
    <cellStyle name="60% - 强调文字颜色 5" xfId="108"/>
    <cellStyle name="强调文字颜色 6" xfId="109"/>
    <cellStyle name="40% - 强调文字颜色 6" xfId="110"/>
    <cellStyle name="60% - 强调文字颜色 6" xfId="111"/>
    <cellStyle name="常规 2 10" xfId="112"/>
    <cellStyle name="常规 4 3" xfId="113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6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U49"/>
  <sheetViews>
    <sheetView tabSelected="1" workbookViewId="0" topLeftCell="A1">
      <selection activeCell="L5" sqref="L5"/>
    </sheetView>
  </sheetViews>
  <sheetFormatPr defaultColWidth="9.00390625" defaultColWidthPt="54" defaultRowHeight="14.25"/>
  <cols>
    <col min="1" max="1" width="4.375" widthPt="26.25" style="0" customWidth="1"/>
    <col min="2" max="2" width="13.00390625" widthPt="78" style="0" customWidth="1"/>
    <col min="3" max="3" width="6.25390625" widthPt="37.5" style="0" customWidth="1"/>
    <col min="4" max="4" width="18.25390625" widthPt="109.5" style="0" customWidth="1"/>
    <col min="6" max="6" width="7.75390625" widthPt="46.5" style="0" customWidth="1"/>
    <col min="8" max="8" width="9.00390625" widthPt="54" style="2" customWidth="1"/>
    <col min="9" max="9" width="7.375" widthPt="44.25" style="2" customWidth="1"/>
    <col min="10" max="10" width="20.625" widthPt="123.75" style="2" customWidth="1"/>
    <col min="11" max="11" width="10.625" widthPt="63.75" style="0" customWidth="1"/>
    <col min="12" max="13" width="12.75390625" widthPt="76.5" style="0" customWidth="1"/>
    <col min="14" max="14" width="14.25390625" widthPt="85.5" style="0" customWidth="1"/>
    <col min="15" max="15" width="29.50390625" widthPt="177" style="0" customWidth="1"/>
    <col min="16" max="17" width="12.75390625" widthPt="76.5" style="0" customWidth="1"/>
    <col min="18" max="18" width="11.50390625" widthPt="69" style="0" customWidth="1"/>
    <col min="20" max="20" width="10.75390625" widthPt="64.5" style="0" customWidth="1"/>
  </cols>
  <sheetData>
    <row r="1" spans="1:21" ht="22.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1" ht="3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</row>
    <row r="3" spans="1:21" ht="14.25">
      <c r="A3" s="4" t="s">
        <v>22</v>
      </c>
      <c r="B3" s="4"/>
      <c r="C3" s="4"/>
      <c r="D3" s="4"/>
      <c r="E3" s="4"/>
      <c r="F3" s="4">
        <f aca="true" t="shared" si="0" ref="F3:I3">SUM(F4:F8)</f>
        <v>19.71</v>
      </c>
      <c r="G3" s="4">
        <f>SUM(G4:G8)</f>
        <v>10.79</v>
      </c>
      <c r="H3" s="4">
        <f>SUM(H4:H8)</f>
        <v>4.56</v>
      </c>
      <c r="I3" s="4">
        <f>SUM(I4:I8)</f>
        <v>0.39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s="1" customFormat="1" ht="60">
      <c r="A4" s="4">
        <v>1</v>
      </c>
      <c r="B4" s="5" t="s">
        <v>23</v>
      </c>
      <c r="C4" s="4" t="s">
        <v>24</v>
      </c>
      <c r="D4" s="5" t="s">
        <v>25</v>
      </c>
      <c r="E4" s="4" t="s">
        <v>26</v>
      </c>
      <c r="F4" s="4">
        <v>5.73</v>
      </c>
      <c r="G4" s="4">
        <v>3.6</v>
      </c>
      <c r="H4" s="4">
        <v>1.5</v>
      </c>
      <c r="I4" s="4">
        <v>0.1</v>
      </c>
      <c r="J4" s="6" t="s">
        <v>27</v>
      </c>
      <c r="K4" s="4" t="s">
        <v>28</v>
      </c>
      <c r="L4" s="7" t="s">
        <v>29</v>
      </c>
      <c r="M4" s="7" t="s">
        <v>30</v>
      </c>
      <c r="N4" s="7" t="s">
        <v>31</v>
      </c>
      <c r="O4" s="7" t="s">
        <v>32</v>
      </c>
      <c r="P4" s="7" t="s">
        <v>33</v>
      </c>
      <c r="Q4" s="7" t="s">
        <v>34</v>
      </c>
      <c r="R4" s="4" t="s">
        <v>35</v>
      </c>
      <c r="S4" s="4" t="s">
        <v>36</v>
      </c>
      <c r="T4" s="4" t="s">
        <v>78</v>
      </c>
      <c r="U4" s="5"/>
    </row>
    <row r="5" spans="1:21" s="1" customFormat="1" ht="48">
      <c r="A5" s="4">
        <v>2</v>
      </c>
      <c r="B5" s="5" t="s">
        <v>37</v>
      </c>
      <c r="C5" s="4" t="s">
        <v>24</v>
      </c>
      <c r="D5" s="5" t="s">
        <v>38</v>
      </c>
      <c r="E5" s="4" t="s">
        <v>39</v>
      </c>
      <c r="F5" s="4">
        <v>1.93</v>
      </c>
      <c r="G5" s="4">
        <v>0.49</v>
      </c>
      <c r="H5" s="4">
        <v>0.8</v>
      </c>
      <c r="I5" s="8">
        <v>0.05</v>
      </c>
      <c r="J5" s="9" t="s">
        <v>40</v>
      </c>
      <c r="K5" s="4" t="s">
        <v>41</v>
      </c>
      <c r="L5" s="10" t="s">
        <v>42</v>
      </c>
      <c r="M5" s="10" t="s">
        <v>43</v>
      </c>
      <c r="N5" s="10" t="s">
        <v>44</v>
      </c>
      <c r="O5" s="7" t="s">
        <v>45</v>
      </c>
      <c r="P5" s="7" t="s">
        <v>33</v>
      </c>
      <c r="Q5" s="7" t="s">
        <v>34</v>
      </c>
      <c r="R5" s="4" t="s">
        <v>46</v>
      </c>
      <c r="S5" s="4" t="s">
        <v>47</v>
      </c>
      <c r="T5" s="4" t="s">
        <v>78</v>
      </c>
      <c r="U5" s="5"/>
    </row>
    <row r="6" spans="1:21" s="1" customFormat="1" ht="48">
      <c r="A6" s="4">
        <v>3</v>
      </c>
      <c r="B6" s="5" t="s">
        <v>48</v>
      </c>
      <c r="C6" s="4" t="s">
        <v>24</v>
      </c>
      <c r="D6" s="5" t="s">
        <v>49</v>
      </c>
      <c r="E6" s="4" t="s">
        <v>50</v>
      </c>
      <c r="F6" s="4">
        <v>1.06</v>
      </c>
      <c r="G6" s="4">
        <v>0.5</v>
      </c>
      <c r="H6" s="4">
        <v>0.56</v>
      </c>
      <c r="I6" s="4">
        <v>0.06</v>
      </c>
      <c r="J6" s="6" t="s">
        <v>51</v>
      </c>
      <c r="K6" s="4" t="s">
        <v>52</v>
      </c>
      <c r="L6" s="11" t="s">
        <v>53</v>
      </c>
      <c r="M6" s="11" t="s">
        <v>43</v>
      </c>
      <c r="N6" s="11" t="s">
        <v>54</v>
      </c>
      <c r="O6" s="7" t="s">
        <v>32</v>
      </c>
      <c r="P6" s="7" t="s">
        <v>33</v>
      </c>
      <c r="Q6" s="7" t="s">
        <v>34</v>
      </c>
      <c r="R6" s="4" t="s">
        <v>55</v>
      </c>
      <c r="S6" s="4" t="s">
        <v>56</v>
      </c>
      <c r="T6" s="4" t="s">
        <v>78</v>
      </c>
      <c r="U6" s="5"/>
    </row>
    <row r="7" spans="1:21" s="1" customFormat="1" ht="138" customHeight="1">
      <c r="A7" s="4">
        <v>4</v>
      </c>
      <c r="B7" s="5" t="s">
        <v>57</v>
      </c>
      <c r="C7" s="4" t="s">
        <v>24</v>
      </c>
      <c r="D7" s="5" t="s">
        <v>58</v>
      </c>
      <c r="E7" s="4" t="s">
        <v>59</v>
      </c>
      <c r="F7" s="4">
        <v>6.3</v>
      </c>
      <c r="G7" s="4">
        <v>5.4</v>
      </c>
      <c r="H7" s="4">
        <v>0.9</v>
      </c>
      <c r="I7" s="4">
        <v>0.11</v>
      </c>
      <c r="J7" s="9" t="s">
        <v>60</v>
      </c>
      <c r="K7" s="4" t="s">
        <v>61</v>
      </c>
      <c r="L7" s="5" t="s">
        <v>62</v>
      </c>
      <c r="M7" s="10" t="s">
        <v>63</v>
      </c>
      <c r="N7" s="5" t="s">
        <v>64</v>
      </c>
      <c r="O7" s="7" t="s">
        <v>65</v>
      </c>
      <c r="P7" s="7" t="s">
        <v>66</v>
      </c>
      <c r="Q7" s="7" t="s">
        <v>34</v>
      </c>
      <c r="R7" s="4" t="s">
        <v>67</v>
      </c>
      <c r="S7" s="4" t="s">
        <v>68</v>
      </c>
      <c r="T7" s="4" t="s">
        <v>78</v>
      </c>
      <c r="U7" s="5"/>
    </row>
    <row r="8" spans="1:21" s="1" customFormat="1" ht="168">
      <c r="A8" s="4">
        <v>5</v>
      </c>
      <c r="B8" s="5" t="s">
        <v>69</v>
      </c>
      <c r="C8" s="4" t="s">
        <v>24</v>
      </c>
      <c r="D8" s="5" t="s">
        <v>70</v>
      </c>
      <c r="E8" s="4" t="s">
        <v>39</v>
      </c>
      <c r="F8" s="4">
        <v>4.69</v>
      </c>
      <c r="G8" s="4">
        <v>0.8</v>
      </c>
      <c r="H8" s="4">
        <v>0.8</v>
      </c>
      <c r="I8" s="4">
        <v>0.07</v>
      </c>
      <c r="J8" s="6" t="s">
        <v>71</v>
      </c>
      <c r="K8" s="4" t="s">
        <v>72</v>
      </c>
      <c r="L8" s="4" t="s">
        <v>42</v>
      </c>
      <c r="M8" s="4" t="s">
        <v>73</v>
      </c>
      <c r="N8" s="9" t="s">
        <v>74</v>
      </c>
      <c r="O8" s="7" t="s">
        <v>75</v>
      </c>
      <c r="P8" s="7" t="s">
        <v>33</v>
      </c>
      <c r="Q8" s="7" t="s">
        <v>34</v>
      </c>
      <c r="R8" s="4" t="s">
        <v>76</v>
      </c>
      <c r="S8" s="4" t="s">
        <v>77</v>
      </c>
      <c r="T8" s="4" t="s">
        <v>78</v>
      </c>
      <c r="U8" s="5"/>
    </row>
    <row r="9" ht="14.25">
      <c r="J9" s="12"/>
    </row>
    <row r="10" ht="14.25">
      <c r="J10" s="12"/>
    </row>
    <row r="11" ht="14.25">
      <c r="J11" s="12"/>
    </row>
    <row r="12" ht="14.25">
      <c r="J12" s="12"/>
    </row>
    <row r="13" ht="14.25">
      <c r="J13" s="12"/>
    </row>
    <row r="14" ht="14.25">
      <c r="J14" s="12"/>
    </row>
    <row r="15" ht="14.25">
      <c r="J15" s="12"/>
    </row>
    <row r="16" ht="14.25">
      <c r="J16" s="12"/>
    </row>
    <row r="17" ht="14.25">
      <c r="J17" s="12"/>
    </row>
    <row r="18" ht="14.25">
      <c r="J18" s="12"/>
    </row>
    <row r="19" ht="14.25">
      <c r="J19" s="12"/>
    </row>
    <row r="20" ht="14.25">
      <c r="J20" s="12"/>
    </row>
    <row r="21" ht="14.25">
      <c r="J21" s="12"/>
    </row>
    <row r="22" ht="14.25">
      <c r="J22" s="12"/>
    </row>
    <row r="23" ht="14.25">
      <c r="J23" s="12"/>
    </row>
    <row r="24" ht="14.25">
      <c r="J24" s="12"/>
    </row>
    <row r="25" ht="14.25">
      <c r="J25" s="12"/>
    </row>
    <row r="26" ht="14.25">
      <c r="J26" s="12"/>
    </row>
    <row r="27" ht="14.25">
      <c r="J27" s="12"/>
    </row>
    <row r="28" ht="14.25">
      <c r="J28" s="12"/>
    </row>
    <row r="29" ht="14.25">
      <c r="J29" s="12"/>
    </row>
    <row r="30" ht="14.25">
      <c r="J30" s="12"/>
    </row>
    <row r="31" ht="14.25">
      <c r="J31" s="12"/>
    </row>
    <row r="32" ht="14.25">
      <c r="J32" s="12"/>
    </row>
    <row r="33" ht="14.25">
      <c r="J33" s="12"/>
    </row>
    <row r="34" ht="14.25">
      <c r="J34" s="12"/>
    </row>
    <row r="35" ht="14.25">
      <c r="J35" s="12"/>
    </row>
    <row r="36" ht="14.25">
      <c r="J36" s="12"/>
    </row>
    <row r="37" ht="14.25">
      <c r="J37" s="12"/>
    </row>
    <row r="38" ht="14.25">
      <c r="J38" s="12"/>
    </row>
    <row r="39" ht="14.25">
      <c r="J39" s="12"/>
    </row>
    <row r="40" ht="14.25">
      <c r="J40" s="12"/>
    </row>
    <row r="41" ht="14.25">
      <c r="J41" s="12"/>
    </row>
    <row r="42" ht="14.25">
      <c r="J42" s="12"/>
    </row>
    <row r="43" ht="14.25">
      <c r="J43" s="12"/>
    </row>
    <row r="44" ht="14.25">
      <c r="J44" s="12"/>
    </row>
    <row r="45" ht="14.25">
      <c r="J45" s="12"/>
    </row>
    <row r="46" ht="14.25">
      <c r="J46" s="12"/>
    </row>
    <row r="47" ht="14.25">
      <c r="J47" s="12"/>
    </row>
    <row r="48" ht="14.25">
      <c r="J48" s="12"/>
    </row>
    <row r="49" ht="14.25">
      <c r="J49" s="12"/>
    </row>
  </sheetData>
  <mergeCells count="1">
    <mergeCell ref="A1:U1"/>
  </mergeCells>
  <printOptions/>
  <pageMargins left="0.393055555555556" right="0.15625" top="0.354166666666667" bottom="1" header="0.511805555555556" footer="0.511805555555556"/>
  <pageSetup horizontalDpi="600" verticalDpi="600" orientation="landscape" paperSize="8" scale="7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A1"/>
  <sheetViews>
    <sheetView workbookViewId="0" topLeftCell="A1">
      <selection activeCell="A1" sqref="A1"/>
    </sheetView>
  </sheetViews>
  <sheetFormatPr defaultColWidth="9.00390625" defaultColWidthPt="54" defaultRowHeight="14.25"/>
  <sheetData/>
  <printOptions/>
  <pageMargins left="0.75" right="0.75" top="1" bottom="1" header="0.511805555555556" footer="0.511805555555556"/>
  <pageSetup horizontalDpi="600" verticalDpi="6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A1"/>
  <sheetViews>
    <sheetView workbookViewId="0" topLeftCell="A1">
      <selection activeCell="A1" sqref="A1"/>
    </sheetView>
  </sheetViews>
  <sheetFormatPr defaultColWidth="9.00390625" defaultColWidthPt="54" defaultRowHeight="14.25"/>
  <sheetData/>
  <printOptions/>
  <pageMargins left="0.75" right="0.75" top="1" bottom="1" header="0.511805555555556" footer="0.511805555555556"/>
  <pageSetup horizontalDpi="600" verticalDpi="600"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/>
  <dcterms:created xsi:type="dcterms:W3CDTF">2017-06-14T00:13:02Z</dcterms:created>
  <dcterms:modified xsi:type="dcterms:W3CDTF">2017-06-14T00:17:20Z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